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wwetb.sharepoint.com/sites/WWETBFETQualityTeam/Shared Documents/General/MUP Process/WWETB Documents/Word Processing 5N1358/5N1358 - Revised following External Evaluator/Appendix B &amp; C - Sample Brief, Assessment, Marking Schemes/"/>
    </mc:Choice>
  </mc:AlternateContent>
  <xr:revisionPtr revIDLastSave="1282" documentId="8_{12E23C90-1970-4CE4-B99A-2DA795C1B247}" xr6:coauthVersionLast="47" xr6:coauthVersionMax="47" xr10:uidLastSave="{17780BBE-1874-4CBA-8000-F36ADA736935}"/>
  <bookViews>
    <workbookView xWindow="-24120" yWindow="2715" windowWidth="24240" windowHeight="13740" activeTab="1" xr2:uid="{D385D5DD-0E59-4479-93AB-CD8078AC0CEF}"/>
  </bookViews>
  <sheets>
    <sheet name="COW" sheetId="1" r:id="rId1"/>
    <sheet name="Exam" sheetId="2" r:id="rId2"/>
  </sheets>
  <definedNames>
    <definedName name="_xlnm.Print_Area" localSheetId="0">COW!$A$1:$F$143</definedName>
    <definedName name="_xlnm.Print_Area" localSheetId="1">Exam!$A$1:$D$84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4" i="2" l="1"/>
  <c r="B91" i="1"/>
  <c r="B27" i="1"/>
  <c r="B129" i="1"/>
  <c r="B112" i="1"/>
  <c r="B49" i="1"/>
  <c r="B20" i="1"/>
  <c r="B28" i="1" l="1"/>
  <c r="B134" i="1"/>
</calcChain>
</file>

<file path=xl/sharedStrings.xml><?xml version="1.0" encoding="utf-8"?>
<sst xmlns="http://schemas.openxmlformats.org/spreadsheetml/2006/main" count="246" uniqueCount="198">
  <si>
    <t xml:space="preserve">Candidate Name:      </t>
  </si>
  <si>
    <r>
      <t xml:space="preserve">Module Title:                           </t>
    </r>
    <r>
      <rPr>
        <sz val="12"/>
        <color theme="1"/>
        <rFont val="Calibri"/>
        <family val="2"/>
      </rPr>
      <t>Word Processing</t>
    </r>
  </si>
  <si>
    <r>
      <t xml:space="preserve">Assessment Technique:           </t>
    </r>
    <r>
      <rPr>
        <sz val="12"/>
        <color theme="1"/>
        <rFont val="Aptos Narrow"/>
        <family val="2"/>
        <scheme val="minor"/>
      </rPr>
      <t>Collection of Work</t>
    </r>
  </si>
  <si>
    <t>Title:                                                      Collection of Work</t>
  </si>
  <si>
    <t>Assessment Criteria</t>
  </si>
  <si>
    <t>Max</t>
  </si>
  <si>
    <t>Marks</t>
  </si>
  <si>
    <t>Task 1 - FILE  MANAGEMENT</t>
  </si>
  <si>
    <t>Files for each task saved in correct subfolder with apt name and correct file type</t>
  </si>
  <si>
    <t>Basic text formatting</t>
  </si>
  <si>
    <t>Paragraph formatting</t>
  </si>
  <si>
    <t>Page layout</t>
  </si>
  <si>
    <t xml:space="preserve"> Printing and Sharing</t>
  </si>
  <si>
    <t>Task  3 - DOCUMENT CREATION Graphics</t>
  </si>
  <si>
    <t>Task  4 - DOCUMENT CREATION Table</t>
  </si>
  <si>
    <t>Tables</t>
  </si>
  <si>
    <t>Total Mark</t>
  </si>
  <si>
    <t>Learner</t>
  </si>
  <si>
    <t xml:space="preserve">Learner Name:      </t>
  </si>
  <si>
    <t>Inserting and Format Characters</t>
  </si>
  <si>
    <t>Text and paragraph formatting</t>
  </si>
  <si>
    <t>Page Setup</t>
  </si>
  <si>
    <t>Graphics - pictures, text box, shapes</t>
  </si>
  <si>
    <t>Resizing</t>
  </si>
  <si>
    <t>Q2 - Insert 4 columns and 7 rows</t>
  </si>
  <si>
    <t>Q4 - Apply alignments within cells</t>
  </si>
  <si>
    <t>Q5 - Autofit to contents</t>
  </si>
  <si>
    <t>Q6 - Insert new column</t>
  </si>
  <si>
    <t>Q7 - Adjust row height</t>
  </si>
  <si>
    <t>Q8 - Adjust one column width</t>
  </si>
  <si>
    <t>Q9 - Apply customised borders</t>
  </si>
  <si>
    <t>Q10 - Apply shading to first row</t>
  </si>
  <si>
    <t>Q11 - Sort data alphabetically</t>
  </si>
  <si>
    <t>Q12 - Merge cells</t>
  </si>
  <si>
    <t>Q3 - Times New Roman, Georgia, 12 pt, bold</t>
  </si>
  <si>
    <t>Task 5 - Additional Resources/Features</t>
  </si>
  <si>
    <t>Feature 1 - Template</t>
  </si>
  <si>
    <t>Saving as Template</t>
  </si>
  <si>
    <t>Unsuccessful</t>
  </si>
  <si>
    <t>Task 6 - PRIMARY FUNCTIONS &amp; PROCESSES</t>
  </si>
  <si>
    <t xml:space="preserve">Grade </t>
  </si>
  <si>
    <t xml:space="preserve">Description </t>
  </si>
  <si>
    <t xml:space="preserve">Distinction </t>
  </si>
  <si>
    <t xml:space="preserve">Excellent demonstration and understanding of the features, functions, and processes. Clear and thorough explanation of chosen topics with practical examples from Tasks 1-5. Files are well-organized and named appropriately. </t>
  </si>
  <si>
    <t xml:space="preserve">Merit </t>
  </si>
  <si>
    <t xml:space="preserve">Good demonstration and understanding of the features, functions, and processes. Clear explanation of chosen topics with some practical examples from Tasks 1-5. Files are organized and named appropriately. </t>
  </si>
  <si>
    <t xml:space="preserve">Pass </t>
  </si>
  <si>
    <t xml:space="preserve">Satisfactory demonstration and understanding of the features, functions, and processes. Basic explanation of chosen topics with few practical examples from Tasks 1-5. Files are somewhat organized and named appropriately. </t>
  </si>
  <si>
    <t xml:space="preserve">Insufficient demonstration and understanding of the features, functions, and processes. Incomplete or unclear explanation of chosen topics with no practical examples from Tasks 1-5. Files are poorly organized or named inappropriately. </t>
  </si>
  <si>
    <t>Presentation to class (see attached rubric)</t>
  </si>
  <si>
    <t>Copy and rename folder</t>
  </si>
  <si>
    <t>Locate and rename file</t>
  </si>
  <si>
    <t>Delete folder</t>
  </si>
  <si>
    <t>Move folder</t>
  </si>
  <si>
    <t>Sort files</t>
  </si>
  <si>
    <t>Inserting graphics</t>
  </si>
  <si>
    <t>Q11</t>
  </si>
  <si>
    <t>crop</t>
  </si>
  <si>
    <t>Styles</t>
  </si>
  <si>
    <t>Positioning/Arranging</t>
  </si>
  <si>
    <t>Formatting</t>
  </si>
  <si>
    <r>
      <t xml:space="preserve">Level:                                                    </t>
    </r>
    <r>
      <rPr>
        <sz val="12"/>
        <color theme="1"/>
        <rFont val="Aptos Narrow"/>
        <family val="2"/>
        <scheme val="minor"/>
      </rPr>
      <t>Level 5</t>
    </r>
  </si>
  <si>
    <t>Module Code:                                  5N1358</t>
  </si>
  <si>
    <t>Document 1 – Prepare for Publication</t>
  </si>
  <si>
    <t>Document 2 – Collaboration, review and proofing</t>
  </si>
  <si>
    <t>Q2</t>
  </si>
  <si>
    <t>Q3</t>
  </si>
  <si>
    <t>Q5</t>
  </si>
  <si>
    <t>Q1</t>
  </si>
  <si>
    <t>Q8</t>
  </si>
  <si>
    <t>Q9</t>
  </si>
  <si>
    <t>Q6</t>
  </si>
  <si>
    <t>Q7</t>
  </si>
  <si>
    <t>Q12</t>
  </si>
  <si>
    <t>Q4</t>
  </si>
  <si>
    <t>Q10</t>
  </si>
  <si>
    <t>Q13</t>
  </si>
  <si>
    <t>Task 6 - rubric</t>
  </si>
  <si>
    <t>Save as document</t>
  </si>
  <si>
    <t>Save as PDF</t>
  </si>
  <si>
    <t>Thesaurus</t>
  </si>
  <si>
    <t>Check for errors</t>
  </si>
  <si>
    <t>Table of Contents</t>
  </si>
  <si>
    <t>Cover Page of choice</t>
  </si>
  <si>
    <t>Insert new page</t>
  </si>
  <si>
    <t>Page break</t>
  </si>
  <si>
    <t>Footer and page number</t>
  </si>
  <si>
    <t>Heading1 style</t>
  </si>
  <si>
    <t>Hanging indent for side headings</t>
  </si>
  <si>
    <t>Find &amp; replace more options - replacing font</t>
  </si>
  <si>
    <t>insert and position image</t>
  </si>
  <si>
    <t>Recolour image</t>
  </si>
  <si>
    <t>Mark</t>
  </si>
  <si>
    <t>Main folder and sub folders created with apt name</t>
  </si>
  <si>
    <t>Task 7 - FILE MANAGEMENT2</t>
  </si>
  <si>
    <t xml:space="preserve"> </t>
  </si>
  <si>
    <t>Feature 2 - Mail Merge</t>
  </si>
  <si>
    <t>Retrieving and completing, and saving separate document</t>
  </si>
  <si>
    <t>Create data file</t>
  </si>
  <si>
    <t>Create form letter with merge fields inserted</t>
  </si>
  <si>
    <t xml:space="preserve">Merge completed </t>
  </si>
  <si>
    <t>Labels created and sorted</t>
  </si>
  <si>
    <t>Labels printed</t>
  </si>
  <si>
    <t>Merged document printed</t>
  </si>
  <si>
    <t>Insert comment</t>
  </si>
  <si>
    <t>Reply to comment</t>
  </si>
  <si>
    <t>Remove hyperlink</t>
  </si>
  <si>
    <t>Insert hyperlink</t>
  </si>
  <si>
    <t>Switch on track changes</t>
  </si>
  <si>
    <t>Print with markup</t>
  </si>
  <si>
    <t>Accept all changes</t>
  </si>
  <si>
    <t>Cut and Paste</t>
  </si>
  <si>
    <t>Garamond</t>
  </si>
  <si>
    <t>Bullet Points</t>
  </si>
  <si>
    <t>Footnote</t>
  </si>
  <si>
    <t xml:space="preserve"> (Note: a bibliography would be another option in this section)</t>
  </si>
  <si>
    <t>Q15</t>
  </si>
  <si>
    <t>Use of editor - two spelling corrections</t>
  </si>
  <si>
    <t>Use of accessibililty tool correction of yellow font colour in heading</t>
  </si>
  <si>
    <t>Footer - right align document info</t>
  </si>
  <si>
    <t>Save as doc</t>
  </si>
  <si>
    <t>Q14</t>
  </si>
  <si>
    <t>Document 2 Q14 - Share via email</t>
  </si>
  <si>
    <t>Q2 - page orientation landscape (0.25)</t>
  </si>
  <si>
    <t>Q3 - page border customised top and bottom 3 pt orange (0.5)</t>
  </si>
  <si>
    <t>Q4 - Watermark (0.25)</t>
  </si>
  <si>
    <t>Q5 - insert coffee picture (0.5)</t>
  </si>
  <si>
    <t>Q21 - insert coffee picture (0.5)</t>
  </si>
  <si>
    <t>Q10 - insert text box (0.5)</t>
  </si>
  <si>
    <t>Q10 text box 11.5cm  (0.5)</t>
  </si>
  <si>
    <t>Q13 - position text box bottom left (0.5)</t>
  </si>
  <si>
    <t>Q13 - Rotate text box (0.5)</t>
  </si>
  <si>
    <t>Q11 &amp; Q17 - align text within text box (0.5 ea)</t>
  </si>
  <si>
    <t>Q11 &amp; Q17 - font*2, bold*2, 28pt, 18pt (0.25 ea)</t>
  </si>
  <si>
    <t>Q12 &amp; Q14- format text box, fill and outline (0.5 ea)</t>
  </si>
  <si>
    <t>Q18 - insert rectangle (0.5)</t>
  </si>
  <si>
    <t>Q18 rectangle shape 8.5 cm x 12 cm  (0.5)</t>
  </si>
  <si>
    <t>Q9 Position picture bottom right (0.5)</t>
  </si>
  <si>
    <t xml:space="preserve"> Q22 position picture top left, send to back   (0.5 ea)</t>
  </si>
  <si>
    <t>Q7 &amp; Q20 - crop picture  (0.5 ea)</t>
  </si>
  <si>
    <t>Q6 &amp; Q21 - resize picture 12 cm, 6.7 cm (0.5 ea )</t>
  </si>
  <si>
    <t>Task 3 files - doc and PDF</t>
  </si>
  <si>
    <t>Q15 text box 4cm x 10.5 cm  (0.5)</t>
  </si>
  <si>
    <t>Q14 - insert text box (0.5)</t>
  </si>
  <si>
    <t>Q 19- position text box bottom left, send to back (0.5 ea)</t>
  </si>
  <si>
    <t>Task 4 files - doc</t>
  </si>
  <si>
    <t>Q13 centre horizontally and vertically on the page</t>
  </si>
  <si>
    <t>Task 5 files - template, doc, datafile, form letter, merged doc, labels</t>
  </si>
  <si>
    <t>Total</t>
  </si>
  <si>
    <t>Subtotal</t>
  </si>
  <si>
    <r>
      <t xml:space="preserve">Correct - Full Marks
Partially correct/good attempt - </t>
    </r>
    <r>
      <rPr>
        <b/>
        <vertAlign val="superscript"/>
        <sz val="12"/>
        <color theme="1"/>
        <rFont val="Aptos Narrow"/>
        <family val="2"/>
        <scheme val="minor"/>
      </rPr>
      <t>1</t>
    </r>
    <r>
      <rPr>
        <b/>
        <sz val="12"/>
        <color theme="1"/>
        <rFont val="Aptos Narrow"/>
        <family val="2"/>
        <scheme val="minor"/>
      </rPr>
      <t>/</t>
    </r>
    <r>
      <rPr>
        <b/>
        <vertAlign val="subscript"/>
        <sz val="12"/>
        <color theme="1"/>
        <rFont val="Aptos Narrow"/>
        <family val="2"/>
        <scheme val="minor"/>
      </rPr>
      <t>2</t>
    </r>
    <r>
      <rPr>
        <b/>
        <sz val="12"/>
        <color theme="1"/>
        <rFont val="Aptos Narrow"/>
        <family val="2"/>
        <scheme val="minor"/>
      </rPr>
      <t xml:space="preserve"> mark
Weak/no attempt = No marks</t>
    </r>
  </si>
  <si>
    <t xml:space="preserve">Task 2 - DOCUMENT CREATION </t>
  </si>
  <si>
    <t>Task 2 files - doc, PDF</t>
  </si>
  <si>
    <t>Document 3 - formatting</t>
  </si>
  <si>
    <t>Arial, 12 pt</t>
  </si>
  <si>
    <t xml:space="preserve">Title tyle </t>
  </si>
  <si>
    <t>Font colour -orange</t>
  </si>
  <si>
    <t>Subtitle style</t>
  </si>
  <si>
    <t xml:space="preserve">14 pt, font colour, bold, double underline </t>
  </si>
  <si>
    <t>Format Painter/copied formatting</t>
  </si>
  <si>
    <t>Single line spacing, 0 pt before and after</t>
  </si>
  <si>
    <t>Right aligned</t>
  </si>
  <si>
    <t>Borders and Shading</t>
  </si>
  <si>
    <t>Bulleted list - own bullet defined</t>
  </si>
  <si>
    <t>Numbered list - own format defined</t>
  </si>
  <si>
    <t>Left indent adjusted</t>
  </si>
  <si>
    <t>Check for errors - Editor, accessibility, proofread</t>
  </si>
  <si>
    <t>Save as WebPage</t>
  </si>
  <si>
    <t>Weighting:                                         60%</t>
  </si>
  <si>
    <r>
      <rPr>
        <i/>
        <sz val="11"/>
        <color theme="3"/>
        <rFont val="Aptos Narrow"/>
        <family val="2"/>
        <scheme val="minor"/>
      </rPr>
      <t>Q1</t>
    </r>
    <r>
      <rPr>
        <sz val="11"/>
        <color theme="3"/>
        <rFont val="Aptos Narrow"/>
        <family val="2"/>
        <scheme val="minor"/>
      </rPr>
      <t xml:space="preserve"> - Inserted all text</t>
    </r>
  </si>
  <si>
    <t>Q6  - Heading style</t>
  </si>
  <si>
    <t>Q8  - Bold formatting</t>
  </si>
  <si>
    <r>
      <t xml:space="preserve">Q 3 - </t>
    </r>
    <r>
      <rPr>
        <sz val="11"/>
        <color theme="3"/>
        <rFont val="Aptos Narrow"/>
        <family val="2"/>
        <scheme val="minor"/>
      </rPr>
      <t>right aligned tab with leaders</t>
    </r>
  </si>
  <si>
    <t>Q5  - single line spacing</t>
  </si>
  <si>
    <t>Q7 - paragraph borders</t>
  </si>
  <si>
    <t>Q9  -  page setup Page Break</t>
  </si>
  <si>
    <t>Q11 - Print one copy single sided</t>
  </si>
  <si>
    <r>
      <rPr>
        <i/>
        <sz val="11"/>
        <color theme="3"/>
        <rFont val="Aptos Narrow"/>
        <family val="2"/>
        <scheme val="minor"/>
      </rPr>
      <t>Q</t>
    </r>
    <r>
      <rPr>
        <sz val="11"/>
        <color theme="3"/>
        <rFont val="Aptos Narrow"/>
        <family val="2"/>
        <scheme val="minor"/>
      </rPr>
      <t>4- Calibri, 12 pt, 20pt heading</t>
    </r>
  </si>
  <si>
    <t>Q10 - Check the document of errors</t>
  </si>
  <si>
    <t>Review and proofing</t>
  </si>
  <si>
    <t xml:space="preserve">Q8  - border style and format to ensure no shadow  </t>
  </si>
  <si>
    <r>
      <t xml:space="preserve">Module Title: </t>
    </r>
    <r>
      <rPr>
        <sz val="12"/>
        <color theme="1"/>
        <rFont val="Aptos Narrow"/>
        <family val="2"/>
        <scheme val="minor"/>
      </rPr>
      <t>Word Processing</t>
    </r>
  </si>
  <si>
    <t>Module Code: 5N1358</t>
  </si>
  <si>
    <r>
      <t xml:space="preserve">Level: </t>
    </r>
    <r>
      <rPr>
        <sz val="12"/>
        <color theme="1"/>
        <rFont val="Aptos Narrow"/>
        <family val="2"/>
        <scheme val="minor"/>
      </rPr>
      <t>Level 5</t>
    </r>
  </si>
  <si>
    <r>
      <t xml:space="preserve">Assessment Technique: </t>
    </r>
    <r>
      <rPr>
        <sz val="12"/>
        <color theme="1"/>
        <rFont val="Aptos Narrow"/>
        <family val="2"/>
        <scheme val="minor"/>
      </rPr>
      <t>Examination</t>
    </r>
  </si>
  <si>
    <t>Weighting: 40%</t>
  </si>
  <si>
    <r>
      <t xml:space="preserve">Title: </t>
    </r>
    <r>
      <rPr>
        <sz val="12"/>
        <color theme="1"/>
        <rFont val="Aptos Narrow"/>
        <family val="2"/>
        <scheme val="minor"/>
      </rPr>
      <t>Examination</t>
    </r>
  </si>
  <si>
    <t>Locate and Save as doc</t>
  </si>
  <si>
    <t>Text, paragraphs, and objects formatted consistently and effectively</t>
  </si>
  <si>
    <t>References and citations accurately inserted using appropriate tools</t>
  </si>
  <si>
    <t xml:space="preserve">Document reviewed for accuracy, errors, and accessibility considerations </t>
  </si>
  <si>
    <t>Document saved in multiple formats and to specified location(s)</t>
  </si>
  <si>
    <t>Document tracking features, including comments, utilised effectively</t>
  </si>
  <si>
    <t>Hyperlinks applied effectively</t>
  </si>
  <si>
    <t>Document saved to specified location(s)</t>
  </si>
  <si>
    <t>Document prepared for printing and/or distribution</t>
  </si>
  <si>
    <t>Document saved to specified location</t>
  </si>
  <si>
    <t>Document/Page setup configured to meet requirements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</si>
</sst>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b/>
      <i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sz val="11"/>
      <color theme="3"/>
      <name val="Aptos Narrow"/>
      <family val="2"/>
      <scheme val="minor"/>
    </font>
    <font>
      <i/>
      <sz val="11"/>
      <color theme="3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vertAlign val="superscript"/>
      <sz val="12"/>
      <color theme="1"/>
      <name val="Aptos Narrow"/>
      <family val="2"/>
      <scheme val="minor"/>
    </font>
    <font>
      <b/>
      <vertAlign val="subscript"/>
      <sz val="12"/>
      <color theme="1"/>
      <name val="Aptos Narrow"/>
      <family val="2"/>
      <scheme val="minor"/>
    </font>
    <font>
      <b/>
      <sz val="11"/>
      <color theme="1"/>
      <name val="Aptos"/>
      <family val="2"/>
    </font>
    <font>
      <b/>
      <sz val="11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145F82"/>
        <bgColor rgb="FF145F82"/>
      </patternFill>
    </fill>
    <fill>
      <patternFill patternType="solid">
        <fgColor rgb="FFC0E4F5"/>
        <bgColor rgb="FFC0E4F5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wrapText="1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9" xfId="0" applyBorder="1"/>
    <xf numFmtId="0" fontId="0" fillId="0" borderId="1" xfId="0" applyBorder="1"/>
    <xf numFmtId="0" fontId="0" fillId="0" borderId="6" xfId="0" applyBorder="1"/>
    <xf numFmtId="0" fontId="0" fillId="0" borderId="7" xfId="0" applyBorder="1" applyAlignment="1">
      <alignment horizontal="right" wrapText="1"/>
    </xf>
    <xf numFmtId="0" fontId="0" fillId="0" borderId="1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7" fillId="0" borderId="1" xfId="0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0" fillId="0" borderId="6" xfId="0" quotePrefix="1" applyBorder="1" applyAlignment="1">
      <alignment wrapText="1"/>
    </xf>
    <xf numFmtId="0" fontId="0" fillId="0" borderId="10" xfId="0" applyBorder="1"/>
    <xf numFmtId="0" fontId="8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0" fillId="0" borderId="13" xfId="0" applyBorder="1"/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0" fillId="0" borderId="14" xfId="0" applyBorder="1"/>
    <xf numFmtId="0" fontId="8" fillId="0" borderId="7" xfId="0" applyFont="1" applyBorder="1" applyAlignment="1">
      <alignment horizontal="left" vertical="center" wrapText="1"/>
    </xf>
    <xf numFmtId="0" fontId="10" fillId="0" borderId="6" xfId="0" applyFont="1" applyBorder="1" applyAlignment="1">
      <alignment wrapText="1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7" fillId="0" borderId="0" xfId="0" applyFont="1"/>
    <xf numFmtId="0" fontId="11" fillId="0" borderId="6" xfId="0" applyFont="1" applyBorder="1" applyAlignment="1">
      <alignment wrapText="1"/>
    </xf>
    <xf numFmtId="0" fontId="12" fillId="2" borderId="0" xfId="0" applyFont="1" applyFill="1"/>
    <xf numFmtId="0" fontId="7" fillId="0" borderId="15" xfId="0" applyFont="1" applyBorder="1" applyAlignment="1">
      <alignment wrapText="1"/>
    </xf>
    <xf numFmtId="0" fontId="1" fillId="0" borderId="6" xfId="0" quotePrefix="1" applyFont="1" applyBorder="1" applyAlignment="1">
      <alignment wrapText="1"/>
    </xf>
    <xf numFmtId="0" fontId="7" fillId="0" borderId="6" xfId="0" quotePrefix="1" applyFont="1" applyBorder="1" applyAlignment="1">
      <alignment wrapText="1"/>
    </xf>
    <xf numFmtId="164" fontId="0" fillId="0" borderId="6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0" fontId="13" fillId="3" borderId="0" xfId="0" applyFont="1" applyFill="1" applyAlignment="1">
      <alignment wrapText="1"/>
    </xf>
    <xf numFmtId="0" fontId="13" fillId="0" borderId="0" xfId="0" applyFont="1" applyAlignment="1">
      <alignment wrapText="1"/>
    </xf>
    <xf numFmtId="0" fontId="4" fillId="0" borderId="1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3" fillId="3" borderId="0" xfId="0" applyFont="1" applyFill="1" applyAlignment="1">
      <alignment horizontal="center" wrapText="1"/>
    </xf>
    <xf numFmtId="0" fontId="13" fillId="0" borderId="0" xfId="0" applyFont="1" applyAlignment="1">
      <alignment horizontal="center" wrapText="1"/>
    </xf>
    <xf numFmtId="0" fontId="7" fillId="0" borderId="7" xfId="0" applyFont="1" applyBorder="1"/>
    <xf numFmtId="0" fontId="8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8" fillId="0" borderId="10" xfId="0" applyFont="1" applyBorder="1"/>
    <xf numFmtId="0" fontId="7" fillId="0" borderId="7" xfId="0" applyFont="1" applyBorder="1" applyAlignment="1">
      <alignment wrapText="1"/>
    </xf>
    <xf numFmtId="0" fontId="0" fillId="0" borderId="10" xfId="0" applyBorder="1" applyAlignment="1">
      <alignment wrapText="1"/>
    </xf>
    <xf numFmtId="0" fontId="8" fillId="0" borderId="10" xfId="0" applyFont="1" applyBorder="1" applyAlignment="1">
      <alignment wrapText="1"/>
    </xf>
    <xf numFmtId="2" fontId="0" fillId="0" borderId="1" xfId="0" applyNumberFormat="1" applyBorder="1" applyAlignment="1">
      <alignment horizontal="center" vertical="center"/>
    </xf>
    <xf numFmtId="0" fontId="0" fillId="0" borderId="17" xfId="0" applyBorder="1" applyAlignment="1">
      <alignment horizontal="right" wrapText="1"/>
    </xf>
    <xf numFmtId="0" fontId="1" fillId="0" borderId="0" xfId="0" applyFont="1"/>
    <xf numFmtId="0" fontId="4" fillId="4" borderId="0" xfId="0" applyFont="1" applyFill="1" applyAlignment="1">
      <alignment wrapText="1"/>
    </xf>
    <xf numFmtId="2" fontId="1" fillId="0" borderId="8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6" xfId="0" applyNumberFormat="1" applyBorder="1"/>
    <xf numFmtId="2" fontId="0" fillId="0" borderId="0" xfId="0" applyNumberFormat="1" applyAlignment="1">
      <alignment horizontal="center" vertical="center"/>
    </xf>
    <xf numFmtId="2" fontId="0" fillId="0" borderId="0" xfId="0" applyNumberFormat="1"/>
    <xf numFmtId="2" fontId="0" fillId="0" borderId="7" xfId="0" applyNumberForma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0" fillId="0" borderId="7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left"/>
    </xf>
    <xf numFmtId="0" fontId="17" fillId="0" borderId="0" xfId="0" applyFont="1" applyAlignment="1">
      <alignment horizontal="left"/>
    </xf>
    <xf numFmtId="0" fontId="16" fillId="0" borderId="7" xfId="0" applyFont="1" applyBorder="1" applyAlignment="1">
      <alignment horizontal="left"/>
    </xf>
    <xf numFmtId="0" fontId="16" fillId="0" borderId="10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8" fillId="0" borderId="7" xfId="0" applyFont="1" applyBorder="1"/>
    <xf numFmtId="0" fontId="8" fillId="0" borderId="10" xfId="0" applyFont="1" applyBorder="1"/>
    <xf numFmtId="0" fontId="0" fillId="0" borderId="0" xfId="0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7" fillId="0" borderId="5" xfId="0" applyFont="1" applyBorder="1"/>
    <xf numFmtId="0" fontId="7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14F60-5D00-4EC1-A3DB-F719460C4DFC}">
  <dimension ref="A1:F143"/>
  <sheetViews>
    <sheetView zoomScaleNormal="100" workbookViewId="0">
      <selection activeCell="B75" sqref="B75"/>
    </sheetView>
  </sheetViews>
  <sheetFormatPr defaultRowHeight="14.5" x14ac:dyDescent="0.35"/>
  <cols>
    <col min="1" max="1" width="54.36328125" customWidth="1"/>
    <col min="2" max="2" width="14.90625" customWidth="1"/>
    <col min="3" max="3" width="14.6328125" customWidth="1"/>
    <col min="4" max="4" width="20.453125" customWidth="1"/>
    <col min="5" max="5" width="11.54296875" bestFit="1" customWidth="1"/>
    <col min="6" max="6" width="73.36328125" bestFit="1" customWidth="1"/>
    <col min="7" max="7" width="69" customWidth="1"/>
    <col min="16383" max="16383" width="8.90625" bestFit="1" customWidth="1"/>
  </cols>
  <sheetData>
    <row r="1" spans="1:3" x14ac:dyDescent="0.35">
      <c r="A1" s="1"/>
      <c r="B1" s="2" t="s">
        <v>0</v>
      </c>
      <c r="C1" s="3"/>
    </row>
    <row r="2" spans="1:3" x14ac:dyDescent="0.35">
      <c r="A2" s="1"/>
      <c r="B2" s="4"/>
    </row>
    <row r="3" spans="1:3" ht="15.5" x14ac:dyDescent="0.35">
      <c r="A3" s="5" t="s">
        <v>1</v>
      </c>
      <c r="B3" s="6"/>
      <c r="C3" s="7"/>
    </row>
    <row r="4" spans="1:3" ht="16" x14ac:dyDescent="0.4">
      <c r="A4" s="8" t="s">
        <v>62</v>
      </c>
      <c r="B4" s="4"/>
    </row>
    <row r="5" spans="1:3" ht="16" x14ac:dyDescent="0.4">
      <c r="A5" s="8" t="s">
        <v>61</v>
      </c>
      <c r="B5" s="4"/>
    </row>
    <row r="6" spans="1:3" ht="16" x14ac:dyDescent="0.4">
      <c r="A6" s="8" t="s">
        <v>2</v>
      </c>
      <c r="B6" s="4"/>
    </row>
    <row r="7" spans="1:3" ht="16" x14ac:dyDescent="0.4">
      <c r="A7" s="8" t="s">
        <v>168</v>
      </c>
      <c r="B7" s="4"/>
    </row>
    <row r="8" spans="1:3" ht="16" x14ac:dyDescent="0.4">
      <c r="A8" s="8" t="s">
        <v>3</v>
      </c>
      <c r="B8" s="4"/>
    </row>
    <row r="9" spans="1:3" ht="16" x14ac:dyDescent="0.4">
      <c r="A9" s="8"/>
      <c r="B9" s="4"/>
    </row>
    <row r="10" spans="1:3" x14ac:dyDescent="0.35">
      <c r="A10" s="1"/>
      <c r="B10" s="4"/>
    </row>
    <row r="11" spans="1:3" ht="46.5" customHeight="1" x14ac:dyDescent="0.35">
      <c r="A11" s="81" t="s">
        <v>4</v>
      </c>
      <c r="B11" s="34" t="s">
        <v>5</v>
      </c>
      <c r="C11" s="9" t="s">
        <v>17</v>
      </c>
    </row>
    <row r="12" spans="1:3" ht="15" x14ac:dyDescent="0.35">
      <c r="A12" s="82"/>
      <c r="B12" s="35" t="s">
        <v>6</v>
      </c>
      <c r="C12" s="10" t="s">
        <v>6</v>
      </c>
    </row>
    <row r="13" spans="1:3" x14ac:dyDescent="0.35">
      <c r="A13" s="11" t="s">
        <v>7</v>
      </c>
      <c r="B13" s="12"/>
      <c r="C13" s="17"/>
    </row>
    <row r="14" spans="1:3" ht="29.4" customHeight="1" x14ac:dyDescent="0.35">
      <c r="A14" s="21" t="s">
        <v>93</v>
      </c>
      <c r="B14" s="68">
        <v>1</v>
      </c>
      <c r="C14" s="18"/>
    </row>
    <row r="15" spans="1:3" ht="29.4" customHeight="1" x14ac:dyDescent="0.35">
      <c r="A15" s="22" t="s">
        <v>8</v>
      </c>
      <c r="B15" s="48"/>
      <c r="C15" s="19"/>
    </row>
    <row r="16" spans="1:3" ht="14.4" customHeight="1" x14ac:dyDescent="0.35">
      <c r="A16" s="37" t="s">
        <v>152</v>
      </c>
      <c r="B16" s="48">
        <v>1</v>
      </c>
      <c r="C16" s="19"/>
    </row>
    <row r="17" spans="1:3" ht="14.4" customHeight="1" x14ac:dyDescent="0.35">
      <c r="A17" s="37" t="s">
        <v>141</v>
      </c>
      <c r="B17" s="48">
        <v>1</v>
      </c>
      <c r="C17" s="19"/>
    </row>
    <row r="18" spans="1:3" ht="14.4" customHeight="1" x14ac:dyDescent="0.35">
      <c r="A18" s="37" t="s">
        <v>145</v>
      </c>
      <c r="B18" s="48">
        <v>0.5</v>
      </c>
      <c r="C18" s="19"/>
    </row>
    <row r="19" spans="1:3" ht="14.4" customHeight="1" thickBot="1" x14ac:dyDescent="0.4">
      <c r="A19" s="37" t="s">
        <v>147</v>
      </c>
      <c r="B19" s="48">
        <v>1.5</v>
      </c>
      <c r="C19" s="19"/>
    </row>
    <row r="20" spans="1:3" ht="15" thickBot="1" x14ac:dyDescent="0.4">
      <c r="A20" s="20" t="s">
        <v>149</v>
      </c>
      <c r="B20" s="72">
        <f>SUM(B14:B19)</f>
        <v>5</v>
      </c>
      <c r="C20" s="33"/>
    </row>
    <row r="21" spans="1:3" x14ac:dyDescent="0.35">
      <c r="A21" s="11" t="s">
        <v>94</v>
      </c>
      <c r="B21" s="74"/>
      <c r="C21" s="17"/>
    </row>
    <row r="22" spans="1:3" x14ac:dyDescent="0.35">
      <c r="A22" s="13" t="s">
        <v>50</v>
      </c>
      <c r="B22" s="68">
        <v>0.5</v>
      </c>
      <c r="C22" s="18"/>
    </row>
    <row r="23" spans="1:3" x14ac:dyDescent="0.35">
      <c r="A23" s="13" t="s">
        <v>51</v>
      </c>
      <c r="B23" s="48">
        <v>0.5</v>
      </c>
      <c r="C23" s="19"/>
    </row>
    <row r="24" spans="1:3" x14ac:dyDescent="0.35">
      <c r="A24" s="13" t="s">
        <v>52</v>
      </c>
      <c r="B24" s="48">
        <v>0.5</v>
      </c>
      <c r="C24" s="19"/>
    </row>
    <row r="25" spans="1:3" x14ac:dyDescent="0.35">
      <c r="A25" s="13" t="s">
        <v>53</v>
      </c>
      <c r="B25" s="48">
        <v>0.5</v>
      </c>
      <c r="C25" s="19"/>
    </row>
    <row r="26" spans="1:3" ht="15" thickBot="1" x14ac:dyDescent="0.4">
      <c r="A26" s="13" t="s">
        <v>54</v>
      </c>
      <c r="B26" s="48">
        <v>0.5</v>
      </c>
      <c r="C26" s="19"/>
    </row>
    <row r="27" spans="1:3" ht="15" thickBot="1" x14ac:dyDescent="0.4">
      <c r="A27" s="69" t="s">
        <v>149</v>
      </c>
      <c r="B27" s="72">
        <f>SUM(B22:B26)</f>
        <v>2.5</v>
      </c>
      <c r="C27" s="33"/>
    </row>
    <row r="28" spans="1:3" x14ac:dyDescent="0.35">
      <c r="A28" s="20" t="s">
        <v>148</v>
      </c>
      <c r="B28" s="73">
        <f>B20+B27</f>
        <v>7.5</v>
      </c>
      <c r="C28" s="26"/>
    </row>
    <row r="29" spans="1:3" x14ac:dyDescent="0.35">
      <c r="A29" s="16"/>
      <c r="B29" s="73"/>
      <c r="C29" s="26"/>
    </row>
    <row r="30" spans="1:3" x14ac:dyDescent="0.35">
      <c r="A30" s="11" t="s">
        <v>151</v>
      </c>
      <c r="B30" s="74"/>
      <c r="C30" s="17"/>
    </row>
    <row r="31" spans="1:3" x14ac:dyDescent="0.35">
      <c r="A31" s="23" t="s">
        <v>19</v>
      </c>
      <c r="B31" s="68"/>
      <c r="C31" s="18"/>
    </row>
    <row r="32" spans="1:3" x14ac:dyDescent="0.35">
      <c r="A32" s="38" t="s">
        <v>169</v>
      </c>
      <c r="B32" s="48">
        <v>1</v>
      </c>
      <c r="C32" s="19"/>
    </row>
    <row r="33" spans="1:3" x14ac:dyDescent="0.35">
      <c r="A33" s="38" t="s">
        <v>177</v>
      </c>
      <c r="B33" s="48">
        <v>1.5</v>
      </c>
      <c r="C33" s="19"/>
    </row>
    <row r="34" spans="1:3" x14ac:dyDescent="0.35">
      <c r="A34" s="38" t="s">
        <v>170</v>
      </c>
      <c r="B34" s="48">
        <v>1</v>
      </c>
      <c r="C34" s="19"/>
    </row>
    <row r="35" spans="1:3" x14ac:dyDescent="0.35">
      <c r="A35" s="13" t="s">
        <v>171</v>
      </c>
      <c r="B35" s="48">
        <v>0.5</v>
      </c>
      <c r="C35" s="19"/>
    </row>
    <row r="36" spans="1:3" x14ac:dyDescent="0.35">
      <c r="A36" s="13"/>
      <c r="B36" s="48"/>
      <c r="C36" s="19"/>
    </row>
    <row r="37" spans="1:3" x14ac:dyDescent="0.35">
      <c r="A37" s="24" t="s">
        <v>10</v>
      </c>
      <c r="B37" s="48"/>
      <c r="C37" s="19"/>
    </row>
    <row r="38" spans="1:3" x14ac:dyDescent="0.35">
      <c r="A38" s="42" t="s">
        <v>172</v>
      </c>
      <c r="B38" s="48">
        <v>1</v>
      </c>
      <c r="C38" s="19"/>
    </row>
    <row r="39" spans="1:3" x14ac:dyDescent="0.35">
      <c r="A39" s="38" t="s">
        <v>173</v>
      </c>
      <c r="B39" s="48">
        <v>0.5</v>
      </c>
      <c r="C39" s="19"/>
    </row>
    <row r="40" spans="1:3" x14ac:dyDescent="0.35">
      <c r="A40" s="38" t="s">
        <v>174</v>
      </c>
      <c r="B40" s="48">
        <v>0.5</v>
      </c>
      <c r="C40" s="19"/>
    </row>
    <row r="41" spans="1:3" x14ac:dyDescent="0.35">
      <c r="B41" s="48"/>
      <c r="C41" s="19"/>
    </row>
    <row r="42" spans="1:3" x14ac:dyDescent="0.35">
      <c r="A42" s="13"/>
      <c r="B42" s="48"/>
      <c r="C42" s="19"/>
    </row>
    <row r="43" spans="1:3" x14ac:dyDescent="0.35">
      <c r="A43" s="24" t="s">
        <v>12</v>
      </c>
      <c r="B43" s="48"/>
      <c r="C43" s="19"/>
    </row>
    <row r="44" spans="1:3" x14ac:dyDescent="0.35">
      <c r="A44" s="13" t="s">
        <v>175</v>
      </c>
      <c r="B44" s="48">
        <v>0.5</v>
      </c>
      <c r="C44" s="19"/>
    </row>
    <row r="45" spans="1:3" x14ac:dyDescent="0.35">
      <c r="A45" s="13" t="s">
        <v>176</v>
      </c>
      <c r="B45" s="48">
        <v>0.5</v>
      </c>
      <c r="C45" s="19"/>
    </row>
    <row r="46" spans="1:3" x14ac:dyDescent="0.35">
      <c r="A46" s="1"/>
      <c r="B46" s="48"/>
      <c r="C46" s="19"/>
    </row>
    <row r="47" spans="1:3" x14ac:dyDescent="0.35">
      <c r="A47" s="41" t="s">
        <v>179</v>
      </c>
      <c r="B47" s="75"/>
      <c r="C47" s="19"/>
    </row>
    <row r="48" spans="1:3" ht="15" thickBot="1" x14ac:dyDescent="0.4">
      <c r="A48" s="13" t="s">
        <v>178</v>
      </c>
      <c r="B48" s="48">
        <v>0.5</v>
      </c>
      <c r="C48" s="19"/>
    </row>
    <row r="49" spans="1:3" ht="15" thickBot="1" x14ac:dyDescent="0.4">
      <c r="A49" s="16"/>
      <c r="B49" s="72">
        <f>SUM(B31:B48)</f>
        <v>7.5</v>
      </c>
      <c r="C49" s="33"/>
    </row>
    <row r="50" spans="1:3" x14ac:dyDescent="0.35">
      <c r="A50" s="16"/>
      <c r="B50" s="76"/>
      <c r="C50" s="26"/>
    </row>
    <row r="51" spans="1:3" x14ac:dyDescent="0.35">
      <c r="A51" s="11" t="s">
        <v>13</v>
      </c>
      <c r="B51" s="74"/>
      <c r="C51" s="17"/>
    </row>
    <row r="52" spans="1:3" x14ac:dyDescent="0.35">
      <c r="A52" s="24" t="s">
        <v>21</v>
      </c>
      <c r="B52" s="48">
        <v>1</v>
      </c>
      <c r="C52" s="19"/>
    </row>
    <row r="53" spans="1:3" x14ac:dyDescent="0.35">
      <c r="A53" s="13" t="s">
        <v>123</v>
      </c>
      <c r="B53" s="48"/>
      <c r="C53" s="19"/>
    </row>
    <row r="54" spans="1:3" ht="14.4" customHeight="1" x14ac:dyDescent="0.35">
      <c r="A54" s="13" t="s">
        <v>124</v>
      </c>
      <c r="B54" s="48"/>
      <c r="C54" s="19"/>
    </row>
    <row r="55" spans="1:3" ht="14.4" customHeight="1" x14ac:dyDescent="0.35">
      <c r="A55" s="13" t="s">
        <v>125</v>
      </c>
      <c r="B55" s="48"/>
      <c r="C55" s="19"/>
    </row>
    <row r="56" spans="1:3" ht="14.4" customHeight="1" x14ac:dyDescent="0.35">
      <c r="A56" s="13"/>
      <c r="B56" s="48"/>
      <c r="C56" s="19"/>
    </row>
    <row r="57" spans="1:3" ht="14.4" customHeight="1" x14ac:dyDescent="0.35">
      <c r="A57" s="24" t="s">
        <v>22</v>
      </c>
      <c r="B57" s="48"/>
      <c r="C57" s="19"/>
    </row>
    <row r="58" spans="1:3" ht="14.4" customHeight="1" x14ac:dyDescent="0.35">
      <c r="A58" s="24" t="s">
        <v>55</v>
      </c>
      <c r="B58" s="48">
        <v>2.5</v>
      </c>
      <c r="C58" s="19"/>
    </row>
    <row r="59" spans="1:3" ht="14.4" customHeight="1" x14ac:dyDescent="0.35">
      <c r="A59" s="25" t="s">
        <v>126</v>
      </c>
      <c r="B59" s="48"/>
      <c r="C59" s="19"/>
    </row>
    <row r="60" spans="1:3" ht="14.4" customHeight="1" x14ac:dyDescent="0.35">
      <c r="A60" s="25" t="s">
        <v>128</v>
      </c>
      <c r="B60" s="48"/>
      <c r="C60" s="19"/>
    </row>
    <row r="61" spans="1:3" x14ac:dyDescent="0.35">
      <c r="A61" s="25" t="s">
        <v>143</v>
      </c>
      <c r="B61" s="48"/>
      <c r="C61" s="19"/>
    </row>
    <row r="62" spans="1:3" x14ac:dyDescent="0.35">
      <c r="A62" s="25" t="s">
        <v>135</v>
      </c>
      <c r="B62" s="48"/>
      <c r="C62" s="19"/>
    </row>
    <row r="63" spans="1:3" x14ac:dyDescent="0.35">
      <c r="A63" s="25" t="s">
        <v>127</v>
      </c>
      <c r="B63" s="48"/>
      <c r="C63" s="19"/>
    </row>
    <row r="64" spans="1:3" x14ac:dyDescent="0.35">
      <c r="A64" s="25"/>
      <c r="B64" s="48"/>
      <c r="C64" s="19"/>
    </row>
    <row r="65" spans="1:3" x14ac:dyDescent="0.35">
      <c r="A65" s="46" t="s">
        <v>23</v>
      </c>
      <c r="B65" s="48">
        <v>2.5</v>
      </c>
      <c r="C65" s="19"/>
    </row>
    <row r="66" spans="1:3" x14ac:dyDescent="0.35">
      <c r="A66" s="25" t="s">
        <v>140</v>
      </c>
      <c r="B66" s="48"/>
      <c r="C66" s="19"/>
    </row>
    <row r="67" spans="1:3" x14ac:dyDescent="0.35">
      <c r="A67" s="25" t="s">
        <v>129</v>
      </c>
      <c r="B67" s="48"/>
      <c r="C67" s="19"/>
    </row>
    <row r="68" spans="1:3" x14ac:dyDescent="0.35">
      <c r="A68" s="25" t="s">
        <v>142</v>
      </c>
      <c r="B68" s="48"/>
      <c r="C68" s="19"/>
    </row>
    <row r="69" spans="1:3" x14ac:dyDescent="0.35">
      <c r="A69" s="25" t="s">
        <v>136</v>
      </c>
      <c r="B69" s="48"/>
      <c r="C69" s="19"/>
    </row>
    <row r="70" spans="1:3" x14ac:dyDescent="0.35">
      <c r="A70" s="25"/>
      <c r="B70" s="48"/>
      <c r="C70" s="19"/>
    </row>
    <row r="71" spans="1:3" x14ac:dyDescent="0.35">
      <c r="A71" s="46" t="s">
        <v>57</v>
      </c>
      <c r="B71" s="48">
        <v>1</v>
      </c>
      <c r="C71" s="19"/>
    </row>
    <row r="72" spans="1:3" x14ac:dyDescent="0.35">
      <c r="A72" s="25" t="s">
        <v>139</v>
      </c>
      <c r="B72" s="48"/>
      <c r="C72" s="19"/>
    </row>
    <row r="73" spans="1:3" x14ac:dyDescent="0.35">
      <c r="A73" s="25"/>
      <c r="B73" s="48"/>
      <c r="C73" s="19"/>
    </row>
    <row r="74" spans="1:3" x14ac:dyDescent="0.35">
      <c r="A74" s="46" t="s">
        <v>58</v>
      </c>
      <c r="B74" s="48">
        <v>1</v>
      </c>
      <c r="C74" s="19"/>
    </row>
    <row r="75" spans="1:3" x14ac:dyDescent="0.35">
      <c r="A75" s="25" t="s">
        <v>180</v>
      </c>
      <c r="B75" s="48"/>
      <c r="C75" s="19"/>
    </row>
    <row r="76" spans="1:3" x14ac:dyDescent="0.35">
      <c r="A76" s="25"/>
      <c r="B76" s="48"/>
      <c r="C76" s="19"/>
    </row>
    <row r="77" spans="1:3" x14ac:dyDescent="0.35">
      <c r="A77" s="45" t="s">
        <v>59</v>
      </c>
      <c r="B77" s="48">
        <v>4</v>
      </c>
      <c r="C77" s="19"/>
    </row>
    <row r="78" spans="1:3" x14ac:dyDescent="0.35">
      <c r="A78" s="25" t="s">
        <v>137</v>
      </c>
      <c r="B78" s="48"/>
      <c r="C78" s="19"/>
    </row>
    <row r="79" spans="1:3" x14ac:dyDescent="0.35">
      <c r="A79" s="25" t="s">
        <v>132</v>
      </c>
      <c r="B79" s="48"/>
      <c r="C79" s="19"/>
    </row>
    <row r="80" spans="1:3" x14ac:dyDescent="0.35">
      <c r="A80" s="13" t="s">
        <v>130</v>
      </c>
      <c r="B80" s="48"/>
      <c r="C80" s="19"/>
    </row>
    <row r="81" spans="1:3" x14ac:dyDescent="0.35">
      <c r="A81" s="13" t="s">
        <v>144</v>
      </c>
      <c r="B81" s="48"/>
      <c r="C81" s="19"/>
    </row>
    <row r="82" spans="1:3" x14ac:dyDescent="0.35">
      <c r="A82" s="13" t="s">
        <v>138</v>
      </c>
      <c r="B82" s="48"/>
      <c r="C82" s="19"/>
    </row>
    <row r="83" spans="1:3" x14ac:dyDescent="0.35">
      <c r="A83" s="25"/>
      <c r="B83" s="48"/>
      <c r="C83" s="19"/>
    </row>
    <row r="84" spans="1:3" x14ac:dyDescent="0.35">
      <c r="A84" s="46" t="s">
        <v>60</v>
      </c>
      <c r="B84" s="48">
        <v>1.5</v>
      </c>
      <c r="C84" s="19"/>
    </row>
    <row r="85" spans="1:3" x14ac:dyDescent="0.35">
      <c r="A85" s="13" t="s">
        <v>134</v>
      </c>
      <c r="B85" s="48"/>
      <c r="C85" s="19"/>
    </row>
    <row r="86" spans="1:3" x14ac:dyDescent="0.35">
      <c r="A86" s="13" t="s">
        <v>131</v>
      </c>
      <c r="B86" s="48"/>
      <c r="C86" s="19"/>
    </row>
    <row r="87" spans="1:3" x14ac:dyDescent="0.35">
      <c r="A87" s="1"/>
      <c r="B87" s="48"/>
      <c r="C87" s="19"/>
    </row>
    <row r="88" spans="1:3" x14ac:dyDescent="0.35">
      <c r="A88" s="24" t="s">
        <v>20</v>
      </c>
      <c r="B88" s="48">
        <v>1.5</v>
      </c>
      <c r="C88" s="19"/>
    </row>
    <row r="89" spans="1:3" x14ac:dyDescent="0.35">
      <c r="A89" s="13" t="s">
        <v>133</v>
      </c>
      <c r="B89" s="77"/>
      <c r="C89" s="19"/>
    </row>
    <row r="90" spans="1:3" ht="15" thickBot="1" x14ac:dyDescent="0.4">
      <c r="A90" s="1"/>
      <c r="B90" s="48"/>
      <c r="C90" s="19"/>
    </row>
    <row r="91" spans="1:3" ht="15" thickBot="1" x14ac:dyDescent="0.4">
      <c r="A91" s="16"/>
      <c r="B91" s="72">
        <f>SUM(B52:B90)</f>
        <v>15</v>
      </c>
      <c r="C91" s="33"/>
    </row>
    <row r="92" spans="1:3" x14ac:dyDescent="0.35">
      <c r="A92" s="16"/>
      <c r="B92" s="73"/>
      <c r="C92" s="26"/>
    </row>
    <row r="93" spans="1:3" x14ac:dyDescent="0.35">
      <c r="A93" s="11" t="s">
        <v>14</v>
      </c>
      <c r="B93" s="74"/>
      <c r="C93" s="17"/>
    </row>
    <row r="94" spans="1:3" x14ac:dyDescent="0.35">
      <c r="A94" s="24" t="s">
        <v>9</v>
      </c>
      <c r="B94" s="68"/>
      <c r="C94" s="18"/>
    </row>
    <row r="95" spans="1:3" x14ac:dyDescent="0.35">
      <c r="A95" s="13" t="s">
        <v>34</v>
      </c>
      <c r="B95" s="48">
        <v>1</v>
      </c>
      <c r="C95" s="19"/>
    </row>
    <row r="96" spans="1:3" x14ac:dyDescent="0.35">
      <c r="A96" s="13"/>
      <c r="B96" s="48"/>
      <c r="C96" s="19"/>
    </row>
    <row r="97" spans="1:3" x14ac:dyDescent="0.35">
      <c r="A97" s="24" t="s">
        <v>11</v>
      </c>
      <c r="B97" s="48"/>
      <c r="C97" s="19"/>
    </row>
    <row r="98" spans="1:3" x14ac:dyDescent="0.35">
      <c r="A98" s="13" t="s">
        <v>146</v>
      </c>
      <c r="B98" s="48">
        <v>1</v>
      </c>
      <c r="C98" s="19"/>
    </row>
    <row r="99" spans="1:3" x14ac:dyDescent="0.35">
      <c r="A99" s="13"/>
      <c r="B99" s="48"/>
      <c r="C99" s="19"/>
    </row>
    <row r="100" spans="1:3" x14ac:dyDescent="0.35">
      <c r="A100" s="24" t="s">
        <v>15</v>
      </c>
      <c r="B100" s="48"/>
      <c r="C100" s="19"/>
    </row>
    <row r="101" spans="1:3" x14ac:dyDescent="0.35">
      <c r="A101" s="13" t="s">
        <v>24</v>
      </c>
      <c r="B101" s="48">
        <v>0.5</v>
      </c>
      <c r="C101" s="19"/>
    </row>
    <row r="102" spans="1:3" x14ac:dyDescent="0.35">
      <c r="A102" s="13" t="s">
        <v>25</v>
      </c>
      <c r="B102" s="48">
        <v>0.5</v>
      </c>
      <c r="C102" s="19"/>
    </row>
    <row r="103" spans="1:3" x14ac:dyDescent="0.35">
      <c r="A103" s="13" t="s">
        <v>26</v>
      </c>
      <c r="B103" s="78">
        <v>1</v>
      </c>
      <c r="C103" s="19"/>
    </row>
    <row r="104" spans="1:3" x14ac:dyDescent="0.35">
      <c r="A104" s="13" t="s">
        <v>27</v>
      </c>
      <c r="B104" s="78">
        <v>0.5</v>
      </c>
      <c r="C104" s="19"/>
    </row>
    <row r="105" spans="1:3" x14ac:dyDescent="0.35">
      <c r="A105" s="13" t="s">
        <v>28</v>
      </c>
      <c r="B105" s="78">
        <v>1</v>
      </c>
      <c r="C105" s="19"/>
    </row>
    <row r="106" spans="1:3" x14ac:dyDescent="0.35">
      <c r="A106" s="13" t="s">
        <v>29</v>
      </c>
      <c r="B106" s="78">
        <v>1</v>
      </c>
      <c r="C106" s="19"/>
    </row>
    <row r="107" spans="1:3" x14ac:dyDescent="0.35">
      <c r="A107" s="13" t="s">
        <v>30</v>
      </c>
      <c r="B107" s="78">
        <v>1</v>
      </c>
      <c r="C107" s="19"/>
    </row>
    <row r="108" spans="1:3" x14ac:dyDescent="0.35">
      <c r="A108" s="13" t="s">
        <v>31</v>
      </c>
      <c r="B108" s="78">
        <v>0.5</v>
      </c>
      <c r="C108" s="19"/>
    </row>
    <row r="109" spans="1:3" x14ac:dyDescent="0.35">
      <c r="A109" s="13" t="s">
        <v>32</v>
      </c>
      <c r="B109" s="78">
        <v>1</v>
      </c>
      <c r="C109" s="19"/>
    </row>
    <row r="110" spans="1:3" x14ac:dyDescent="0.35">
      <c r="A110" s="13" t="s">
        <v>33</v>
      </c>
      <c r="B110" s="78">
        <v>1</v>
      </c>
      <c r="C110" s="19"/>
    </row>
    <row r="111" spans="1:3" ht="15" thickBot="1" x14ac:dyDescent="0.4">
      <c r="A111" s="15"/>
      <c r="B111" s="77"/>
      <c r="C111" s="36"/>
    </row>
    <row r="112" spans="1:3" ht="15" thickBot="1" x14ac:dyDescent="0.4">
      <c r="A112" s="16"/>
      <c r="B112" s="72">
        <f>SUM(B94:B110)</f>
        <v>10</v>
      </c>
      <c r="C112" s="33"/>
    </row>
    <row r="113" spans="1:3" x14ac:dyDescent="0.35">
      <c r="A113" s="16"/>
      <c r="B113" s="73"/>
      <c r="C113" s="26"/>
    </row>
    <row r="114" spans="1:3" x14ac:dyDescent="0.35">
      <c r="A114" s="11" t="s">
        <v>35</v>
      </c>
      <c r="B114" s="74"/>
      <c r="C114" s="17"/>
    </row>
    <row r="115" spans="1:3" x14ac:dyDescent="0.35">
      <c r="A115" s="23" t="s">
        <v>36</v>
      </c>
      <c r="B115" s="68"/>
      <c r="C115" s="18"/>
    </row>
    <row r="116" spans="1:3" x14ac:dyDescent="0.35">
      <c r="A116" s="13" t="s">
        <v>21</v>
      </c>
      <c r="B116" s="48">
        <v>1.5</v>
      </c>
      <c r="C116" s="19"/>
    </row>
    <row r="117" spans="1:3" x14ac:dyDescent="0.35">
      <c r="A117" s="13" t="s">
        <v>20</v>
      </c>
      <c r="B117" s="48">
        <v>1.5</v>
      </c>
      <c r="C117" s="19"/>
    </row>
    <row r="118" spans="1:3" x14ac:dyDescent="0.35">
      <c r="A118" s="13" t="s">
        <v>37</v>
      </c>
      <c r="B118" s="48">
        <v>1</v>
      </c>
      <c r="C118" s="19"/>
    </row>
    <row r="119" spans="1:3" x14ac:dyDescent="0.35">
      <c r="A119" s="13" t="s">
        <v>97</v>
      </c>
      <c r="B119" s="48">
        <v>1</v>
      </c>
      <c r="C119" s="19"/>
    </row>
    <row r="120" spans="1:3" x14ac:dyDescent="0.35">
      <c r="A120" s="13"/>
      <c r="B120" s="48"/>
      <c r="C120" s="19"/>
    </row>
    <row r="121" spans="1:3" x14ac:dyDescent="0.35">
      <c r="A121" s="24" t="s">
        <v>96</v>
      </c>
      <c r="B121" s="48"/>
      <c r="C121" s="19"/>
    </row>
    <row r="122" spans="1:3" x14ac:dyDescent="0.35">
      <c r="A122" s="13" t="s">
        <v>98</v>
      </c>
      <c r="B122" s="48">
        <v>2</v>
      </c>
      <c r="C122" s="19"/>
    </row>
    <row r="123" spans="1:3" x14ac:dyDescent="0.35">
      <c r="A123" s="13" t="s">
        <v>99</v>
      </c>
      <c r="B123" s="48">
        <v>2</v>
      </c>
      <c r="C123" s="19"/>
    </row>
    <row r="124" spans="1:3" x14ac:dyDescent="0.35">
      <c r="A124" s="13" t="s">
        <v>100</v>
      </c>
      <c r="B124" s="48">
        <v>2</v>
      </c>
      <c r="C124" s="19"/>
    </row>
    <row r="125" spans="1:3" x14ac:dyDescent="0.35">
      <c r="A125" s="13" t="s">
        <v>103</v>
      </c>
      <c r="B125" s="48">
        <v>1</v>
      </c>
      <c r="C125" s="19"/>
    </row>
    <row r="126" spans="1:3" x14ac:dyDescent="0.35">
      <c r="A126" s="13" t="s">
        <v>101</v>
      </c>
      <c r="B126" s="48">
        <v>2</v>
      </c>
      <c r="C126" s="19"/>
    </row>
    <row r="127" spans="1:3" x14ac:dyDescent="0.35">
      <c r="A127" s="13" t="s">
        <v>102</v>
      </c>
      <c r="B127" s="48">
        <v>1</v>
      </c>
      <c r="C127" s="19"/>
    </row>
    <row r="128" spans="1:3" ht="15" thickBot="1" x14ac:dyDescent="0.4">
      <c r="A128" s="13"/>
      <c r="B128" s="48"/>
      <c r="C128" s="19"/>
    </row>
    <row r="129" spans="1:6" ht="15" thickBot="1" x14ac:dyDescent="0.4">
      <c r="A129" s="16"/>
      <c r="B129" s="72">
        <f>SUM(B116:B128)</f>
        <v>15</v>
      </c>
      <c r="C129" s="33"/>
    </row>
    <row r="130" spans="1:6" ht="15" thickBot="1" x14ac:dyDescent="0.4">
      <c r="A130" s="11" t="s">
        <v>39</v>
      </c>
      <c r="B130" s="74"/>
      <c r="C130" s="17"/>
    </row>
    <row r="131" spans="1:6" ht="15" thickBot="1" x14ac:dyDescent="0.4">
      <c r="A131" s="44" t="s">
        <v>49</v>
      </c>
      <c r="B131" s="72">
        <v>5</v>
      </c>
      <c r="C131" s="33"/>
    </row>
    <row r="132" spans="1:6" x14ac:dyDescent="0.35">
      <c r="A132" s="16"/>
      <c r="B132" s="73"/>
    </row>
    <row r="133" spans="1:6" ht="15" thickBot="1" x14ac:dyDescent="0.4">
      <c r="A133" s="16"/>
      <c r="B133" s="76"/>
    </row>
    <row r="134" spans="1:6" ht="15" thickBot="1" x14ac:dyDescent="0.4">
      <c r="A134" s="20" t="s">
        <v>16</v>
      </c>
      <c r="B134" s="72">
        <f>B20+B49+B91+B112+B129+B131+B27</f>
        <v>60</v>
      </c>
    </row>
    <row r="138" spans="1:6" x14ac:dyDescent="0.35">
      <c r="D138" s="70" t="s">
        <v>77</v>
      </c>
    </row>
    <row r="139" spans="1:6" x14ac:dyDescent="0.35">
      <c r="B139" t="s">
        <v>95</v>
      </c>
      <c r="D139" s="43" t="s">
        <v>40</v>
      </c>
      <c r="E139" s="43" t="s">
        <v>92</v>
      </c>
      <c r="F139" s="43" t="s">
        <v>41</v>
      </c>
    </row>
    <row r="140" spans="1:6" ht="45" customHeight="1" x14ac:dyDescent="0.35">
      <c r="D140" s="49" t="s">
        <v>42</v>
      </c>
      <c r="E140" s="53">
        <v>5</v>
      </c>
      <c r="F140" s="49" t="s">
        <v>43</v>
      </c>
    </row>
    <row r="141" spans="1:6" ht="45" customHeight="1" x14ac:dyDescent="0.35">
      <c r="D141" s="50" t="s">
        <v>44</v>
      </c>
      <c r="E141" s="54">
        <v>4</v>
      </c>
      <c r="F141" s="50" t="s">
        <v>45</v>
      </c>
    </row>
    <row r="142" spans="1:6" ht="45" customHeight="1" x14ac:dyDescent="0.35">
      <c r="D142" s="49" t="s">
        <v>46</v>
      </c>
      <c r="E142" s="53">
        <v>3</v>
      </c>
      <c r="F142" s="49" t="s">
        <v>47</v>
      </c>
    </row>
    <row r="143" spans="1:6" ht="45" customHeight="1" x14ac:dyDescent="0.35">
      <c r="D143" s="50" t="s">
        <v>38</v>
      </c>
      <c r="E143" s="54">
        <v>0</v>
      </c>
      <c r="F143" s="50" t="s">
        <v>48</v>
      </c>
    </row>
  </sheetData>
  <mergeCells count="1">
    <mergeCell ref="A11:A12"/>
  </mergeCells>
  <pageMargins left="0.7" right="0.7" top="0.75" bottom="0.75" header="0.3" footer="0.3"/>
  <pageSetup paperSize="9" scale="76" orientation="portrait" r:id="rId1"/>
  <rowBreaks count="5" manualBreakCount="5">
    <brk id="29" max="16383" man="1"/>
    <brk id="52" max="16383" man="1"/>
    <brk id="94" max="16383" man="1"/>
    <brk id="115" max="16383" man="1"/>
    <brk id="131" max="6" man="1"/>
  </rowBreaks>
  <colBreaks count="1" manualBreakCount="1">
    <brk id="3" max="15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678DE-F07A-4650-851A-E1C864DF31A8}">
  <dimension ref="A1:D119"/>
  <sheetViews>
    <sheetView tabSelected="1" topLeftCell="A37" zoomScaleNormal="100" workbookViewId="0">
      <selection activeCell="A17" sqref="A17:B17"/>
    </sheetView>
  </sheetViews>
  <sheetFormatPr defaultRowHeight="14.5" x14ac:dyDescent="0.35"/>
  <cols>
    <col min="1" max="1" width="5.08984375" style="41" customWidth="1"/>
    <col min="2" max="2" width="63.08984375" customWidth="1"/>
    <col min="3" max="3" width="10" customWidth="1"/>
    <col min="4" max="4" width="9.26953125" customWidth="1"/>
    <col min="6" max="6" width="60.08984375" bestFit="1" customWidth="1"/>
  </cols>
  <sheetData>
    <row r="1" spans="1:4" x14ac:dyDescent="0.35">
      <c r="B1" s="79" t="s">
        <v>18</v>
      </c>
      <c r="C1" s="90"/>
      <c r="D1" s="90"/>
    </row>
    <row r="2" spans="1:4" x14ac:dyDescent="0.35">
      <c r="B2" s="1"/>
      <c r="C2" s="4"/>
    </row>
    <row r="3" spans="1:4" ht="16" x14ac:dyDescent="0.35">
      <c r="B3" s="39" t="s">
        <v>181</v>
      </c>
      <c r="C3" s="28"/>
      <c r="D3" s="29"/>
    </row>
    <row r="4" spans="1:4" ht="16" x14ac:dyDescent="0.4">
      <c r="B4" s="8" t="s">
        <v>182</v>
      </c>
      <c r="C4" s="4"/>
    </row>
    <row r="5" spans="1:4" ht="16" x14ac:dyDescent="0.4">
      <c r="B5" s="8" t="s">
        <v>183</v>
      </c>
      <c r="C5" s="4"/>
    </row>
    <row r="6" spans="1:4" ht="16" x14ac:dyDescent="0.4">
      <c r="B6" s="8" t="s">
        <v>184</v>
      </c>
      <c r="C6" s="4"/>
    </row>
    <row r="7" spans="1:4" ht="16" x14ac:dyDescent="0.4">
      <c r="B7" s="8" t="s">
        <v>185</v>
      </c>
      <c r="C7" s="4"/>
    </row>
    <row r="8" spans="1:4" ht="16" x14ac:dyDescent="0.4">
      <c r="B8" s="8" t="s">
        <v>186</v>
      </c>
      <c r="C8" s="4"/>
    </row>
    <row r="9" spans="1:4" ht="16" x14ac:dyDescent="0.4">
      <c r="B9" s="8"/>
      <c r="C9" s="4"/>
    </row>
    <row r="10" spans="1:4" ht="50.5" x14ac:dyDescent="0.4">
      <c r="B10" s="71" t="s">
        <v>150</v>
      </c>
      <c r="C10" s="4"/>
    </row>
    <row r="11" spans="1:4" x14ac:dyDescent="0.35">
      <c r="B11" s="1"/>
      <c r="C11" s="4"/>
    </row>
    <row r="12" spans="1:4" ht="19" customHeight="1" x14ac:dyDescent="0.35">
      <c r="A12" s="91" t="s">
        <v>4</v>
      </c>
      <c r="B12" s="91"/>
      <c r="C12" s="30" t="s">
        <v>5</v>
      </c>
      <c r="D12" s="30" t="s">
        <v>17</v>
      </c>
    </row>
    <row r="13" spans="1:4" ht="13" customHeight="1" x14ac:dyDescent="0.35">
      <c r="A13" s="91"/>
      <c r="B13" s="91"/>
      <c r="C13" s="51" t="s">
        <v>6</v>
      </c>
      <c r="D13" s="31" t="s">
        <v>6</v>
      </c>
    </row>
    <row r="14" spans="1:4" s="27" customFormat="1" ht="16" x14ac:dyDescent="0.35">
      <c r="A14" s="92"/>
      <c r="B14" s="92"/>
      <c r="C14" s="52"/>
      <c r="D14" s="32"/>
    </row>
    <row r="15" spans="1:4" s="27" customFormat="1" ht="16" x14ac:dyDescent="0.35">
      <c r="A15" s="93"/>
      <c r="B15" s="94"/>
      <c r="C15" s="58"/>
      <c r="D15" s="59"/>
    </row>
    <row r="16" spans="1:4" s="27" customFormat="1" ht="16" x14ac:dyDescent="0.35">
      <c r="A16" s="88" t="s">
        <v>63</v>
      </c>
      <c r="B16" s="89"/>
      <c r="C16" s="56"/>
      <c r="D16" s="60"/>
    </row>
    <row r="17" spans="1:4" s="27" customFormat="1" ht="16" x14ac:dyDescent="0.35">
      <c r="A17" s="85" t="s">
        <v>197</v>
      </c>
      <c r="B17" s="86"/>
      <c r="C17" s="56">
        <v>2</v>
      </c>
      <c r="D17" s="60"/>
    </row>
    <row r="18" spans="1:4" s="27" customFormat="1" ht="16" x14ac:dyDescent="0.35">
      <c r="A18" s="55" t="s">
        <v>65</v>
      </c>
      <c r="B18" s="26" t="s">
        <v>83</v>
      </c>
      <c r="C18" s="56"/>
      <c r="D18" s="60"/>
    </row>
    <row r="19" spans="1:4" s="27" customFormat="1" ht="16" x14ac:dyDescent="0.35">
      <c r="A19" s="85" t="s">
        <v>197</v>
      </c>
      <c r="B19" s="86"/>
      <c r="C19" s="56">
        <v>3</v>
      </c>
      <c r="D19" s="60"/>
    </row>
    <row r="20" spans="1:4" s="27" customFormat="1" ht="16" x14ac:dyDescent="0.35">
      <c r="A20" s="55" t="s">
        <v>74</v>
      </c>
      <c r="B20" s="26" t="s">
        <v>84</v>
      </c>
      <c r="C20" s="56"/>
      <c r="D20" s="60"/>
    </row>
    <row r="21" spans="1:4" s="27" customFormat="1" ht="16" x14ac:dyDescent="0.35">
      <c r="A21" s="55" t="s">
        <v>69</v>
      </c>
      <c r="B21" s="26" t="s">
        <v>85</v>
      </c>
      <c r="C21" s="56"/>
      <c r="D21" s="60"/>
    </row>
    <row r="22" spans="1:4" s="27" customFormat="1" ht="16" x14ac:dyDescent="0.35">
      <c r="A22" s="55" t="s">
        <v>70</v>
      </c>
      <c r="B22" s="26" t="s">
        <v>86</v>
      </c>
      <c r="C22" s="56"/>
      <c r="D22" s="60"/>
    </row>
    <row r="23" spans="1:4" s="27" customFormat="1" ht="16" x14ac:dyDescent="0.35">
      <c r="A23" s="85" t="s">
        <v>188</v>
      </c>
      <c r="B23" s="86"/>
      <c r="C23" s="56">
        <v>5</v>
      </c>
      <c r="D23" s="60"/>
    </row>
    <row r="24" spans="1:4" s="27" customFormat="1" ht="16" x14ac:dyDescent="0.35">
      <c r="A24" s="55" t="s">
        <v>66</v>
      </c>
      <c r="B24" s="26" t="s">
        <v>87</v>
      </c>
      <c r="C24" s="56"/>
      <c r="D24" s="60"/>
    </row>
    <row r="25" spans="1:4" s="27" customFormat="1" ht="16" x14ac:dyDescent="0.35">
      <c r="A25" s="55" t="s">
        <v>67</v>
      </c>
      <c r="B25" s="26" t="s">
        <v>88</v>
      </c>
      <c r="C25" s="56"/>
      <c r="D25" s="60"/>
    </row>
    <row r="26" spans="1:4" s="27" customFormat="1" ht="16" x14ac:dyDescent="0.35">
      <c r="A26" s="55" t="s">
        <v>71</v>
      </c>
      <c r="B26" s="26" t="s">
        <v>89</v>
      </c>
      <c r="C26" s="56"/>
      <c r="D26" s="60"/>
    </row>
    <row r="27" spans="1:4" s="27" customFormat="1" ht="16" x14ac:dyDescent="0.35">
      <c r="A27" s="55" t="s">
        <v>75</v>
      </c>
      <c r="B27" s="26" t="s">
        <v>90</v>
      </c>
      <c r="C27" s="56"/>
      <c r="D27" s="60"/>
    </row>
    <row r="28" spans="1:4" s="27" customFormat="1" ht="16" x14ac:dyDescent="0.35">
      <c r="A28" s="55" t="s">
        <v>56</v>
      </c>
      <c r="B28" s="26" t="s">
        <v>91</v>
      </c>
      <c r="C28" s="56"/>
      <c r="D28" s="60"/>
    </row>
    <row r="29" spans="1:4" s="27" customFormat="1" ht="16" x14ac:dyDescent="0.35">
      <c r="A29" s="85" t="s">
        <v>189</v>
      </c>
      <c r="B29" s="86"/>
      <c r="C29" s="56">
        <v>5</v>
      </c>
      <c r="D29" s="60"/>
    </row>
    <row r="30" spans="1:4" s="27" customFormat="1" ht="16" x14ac:dyDescent="0.35">
      <c r="A30" s="55" t="s">
        <v>74</v>
      </c>
      <c r="B30" s="26" t="s">
        <v>82</v>
      </c>
      <c r="C30" s="56"/>
      <c r="D30" s="60"/>
    </row>
    <row r="31" spans="1:4" s="27" customFormat="1" ht="16" x14ac:dyDescent="0.35">
      <c r="A31" s="55" t="s">
        <v>73</v>
      </c>
      <c r="B31" s="26" t="s">
        <v>114</v>
      </c>
      <c r="C31" s="56"/>
      <c r="D31" s="60"/>
    </row>
    <row r="32" spans="1:4" s="27" customFormat="1" ht="16" x14ac:dyDescent="0.35">
      <c r="A32" s="55"/>
      <c r="B32" s="64" t="s">
        <v>115</v>
      </c>
      <c r="C32" s="56"/>
      <c r="D32" s="60"/>
    </row>
    <row r="33" spans="1:4" ht="16" x14ac:dyDescent="0.35">
      <c r="A33" s="85" t="s">
        <v>190</v>
      </c>
      <c r="B33" s="86"/>
      <c r="C33" s="57">
        <v>2</v>
      </c>
      <c r="D33" s="61"/>
    </row>
    <row r="34" spans="1:4" ht="16" x14ac:dyDescent="0.35">
      <c r="A34" s="55" t="s">
        <v>72</v>
      </c>
      <c r="B34" s="26" t="s">
        <v>80</v>
      </c>
      <c r="C34" s="57"/>
      <c r="D34" s="61"/>
    </row>
    <row r="35" spans="1:4" ht="16" x14ac:dyDescent="0.35">
      <c r="A35" s="55" t="s">
        <v>73</v>
      </c>
      <c r="B35" s="26" t="s">
        <v>81</v>
      </c>
      <c r="C35" s="57"/>
      <c r="D35" s="61"/>
    </row>
    <row r="36" spans="1:4" ht="16" x14ac:dyDescent="0.35">
      <c r="A36" s="85" t="s">
        <v>191</v>
      </c>
      <c r="B36" s="86"/>
      <c r="C36" s="57">
        <v>3</v>
      </c>
      <c r="D36" s="61"/>
    </row>
    <row r="37" spans="1:4" ht="16" x14ac:dyDescent="0.35">
      <c r="A37" s="55" t="s">
        <v>68</v>
      </c>
      <c r="B37" s="26" t="s">
        <v>78</v>
      </c>
      <c r="C37" s="57"/>
      <c r="D37" s="61"/>
    </row>
    <row r="38" spans="1:4" ht="16" x14ac:dyDescent="0.35">
      <c r="A38" s="55" t="s">
        <v>76</v>
      </c>
      <c r="B38" s="26" t="s">
        <v>79</v>
      </c>
      <c r="C38" s="57"/>
      <c r="D38" s="61"/>
    </row>
    <row r="39" spans="1:4" ht="16" x14ac:dyDescent="0.35">
      <c r="A39" s="55"/>
      <c r="B39" s="26"/>
      <c r="C39" s="57"/>
      <c r="D39" s="61"/>
    </row>
    <row r="40" spans="1:4" ht="16" x14ac:dyDescent="0.35">
      <c r="A40" s="55"/>
      <c r="B40" s="26"/>
      <c r="C40" s="57"/>
      <c r="D40" s="61"/>
    </row>
    <row r="41" spans="1:4" ht="16" x14ac:dyDescent="0.35">
      <c r="A41" s="88" t="s">
        <v>64</v>
      </c>
      <c r="B41" s="89"/>
      <c r="C41" s="57"/>
      <c r="D41" s="61"/>
    </row>
    <row r="42" spans="1:4" ht="16" x14ac:dyDescent="0.35">
      <c r="A42" s="85" t="s">
        <v>192</v>
      </c>
      <c r="B42" s="86"/>
      <c r="C42" s="57">
        <v>3</v>
      </c>
      <c r="D42" s="61"/>
    </row>
    <row r="43" spans="1:4" ht="16" x14ac:dyDescent="0.35">
      <c r="A43" s="55" t="s">
        <v>74</v>
      </c>
      <c r="B43" s="26" t="s">
        <v>108</v>
      </c>
      <c r="C43" s="57"/>
      <c r="D43" s="61"/>
    </row>
    <row r="44" spans="1:4" ht="16" x14ac:dyDescent="0.35">
      <c r="A44" s="55" t="s">
        <v>76</v>
      </c>
      <c r="B44" s="26" t="s">
        <v>109</v>
      </c>
      <c r="C44" s="57"/>
      <c r="D44" s="61"/>
    </row>
    <row r="45" spans="1:4" ht="16" x14ac:dyDescent="0.35">
      <c r="A45" s="55" t="s">
        <v>116</v>
      </c>
      <c r="B45" s="26" t="s">
        <v>110</v>
      </c>
      <c r="C45" s="57"/>
      <c r="D45" s="61"/>
    </row>
    <row r="46" spans="1:4" ht="16" x14ac:dyDescent="0.35">
      <c r="A46" s="55" t="s">
        <v>69</v>
      </c>
      <c r="B46" s="26" t="s">
        <v>104</v>
      </c>
      <c r="C46" s="57"/>
      <c r="D46" s="61"/>
    </row>
    <row r="47" spans="1:4" ht="16" x14ac:dyDescent="0.35">
      <c r="A47" s="55" t="s">
        <v>70</v>
      </c>
      <c r="B47" s="26" t="s">
        <v>105</v>
      </c>
      <c r="C47" s="57"/>
      <c r="D47" s="61"/>
    </row>
    <row r="48" spans="1:4" ht="16" x14ac:dyDescent="0.35">
      <c r="A48" s="85" t="s">
        <v>188</v>
      </c>
      <c r="B48" s="86"/>
      <c r="C48" s="57">
        <v>2</v>
      </c>
      <c r="D48" s="61"/>
    </row>
    <row r="49" spans="1:4" ht="16" x14ac:dyDescent="0.35">
      <c r="A49" s="55" t="s">
        <v>67</v>
      </c>
      <c r="B49" s="26" t="s">
        <v>112</v>
      </c>
      <c r="C49" s="57"/>
      <c r="D49" s="61"/>
    </row>
    <row r="50" spans="1:4" ht="16" x14ac:dyDescent="0.35">
      <c r="A50" s="55" t="s">
        <v>71</v>
      </c>
      <c r="B50" s="26" t="s">
        <v>111</v>
      </c>
      <c r="C50" s="57"/>
      <c r="D50" s="61"/>
    </row>
    <row r="51" spans="1:4" ht="16" x14ac:dyDescent="0.35">
      <c r="A51" s="55" t="s">
        <v>72</v>
      </c>
      <c r="B51" s="26" t="s">
        <v>113</v>
      </c>
      <c r="C51" s="57"/>
      <c r="D51" s="61"/>
    </row>
    <row r="52" spans="1:4" ht="16" x14ac:dyDescent="0.35">
      <c r="A52" s="55" t="s">
        <v>75</v>
      </c>
      <c r="B52" s="26" t="s">
        <v>119</v>
      </c>
      <c r="C52" s="57"/>
      <c r="D52" s="61"/>
    </row>
    <row r="53" spans="1:4" ht="16" x14ac:dyDescent="0.35">
      <c r="A53" s="85" t="s">
        <v>193</v>
      </c>
      <c r="B53" s="86"/>
      <c r="C53" s="57">
        <v>2</v>
      </c>
      <c r="D53" s="61"/>
    </row>
    <row r="54" spans="1:4" ht="16" x14ac:dyDescent="0.35">
      <c r="A54" s="55" t="s">
        <v>56</v>
      </c>
      <c r="B54" s="26" t="s">
        <v>106</v>
      </c>
      <c r="C54" s="57"/>
      <c r="D54" s="61"/>
    </row>
    <row r="55" spans="1:4" ht="16" x14ac:dyDescent="0.35">
      <c r="A55" s="55" t="s">
        <v>73</v>
      </c>
      <c r="B55" s="26" t="s">
        <v>107</v>
      </c>
      <c r="C55" s="57"/>
      <c r="D55" s="61"/>
    </row>
    <row r="56" spans="1:4" ht="16" x14ac:dyDescent="0.35">
      <c r="A56" s="85" t="s">
        <v>190</v>
      </c>
      <c r="B56" s="86"/>
      <c r="C56" s="57">
        <v>2</v>
      </c>
      <c r="D56" s="61"/>
    </row>
    <row r="57" spans="1:4" ht="16" x14ac:dyDescent="0.35">
      <c r="A57" s="55" t="s">
        <v>66</v>
      </c>
      <c r="B57" s="26" t="s">
        <v>117</v>
      </c>
      <c r="C57" s="57"/>
      <c r="D57" s="61"/>
    </row>
    <row r="58" spans="1:4" ht="16" x14ac:dyDescent="0.35">
      <c r="A58" s="55" t="s">
        <v>65</v>
      </c>
      <c r="B58" s="26" t="s">
        <v>118</v>
      </c>
      <c r="C58" s="57"/>
      <c r="D58" s="61"/>
    </row>
    <row r="59" spans="1:4" ht="16" x14ac:dyDescent="0.35">
      <c r="A59" s="85" t="s">
        <v>194</v>
      </c>
      <c r="B59" s="86"/>
      <c r="C59" s="57">
        <v>1</v>
      </c>
      <c r="D59" s="61"/>
    </row>
    <row r="60" spans="1:4" ht="18" customHeight="1" x14ac:dyDescent="0.35">
      <c r="A60" s="65" t="s">
        <v>68</v>
      </c>
      <c r="B60" s="66" t="s">
        <v>187</v>
      </c>
      <c r="C60" s="57"/>
      <c r="D60" s="61"/>
    </row>
    <row r="61" spans="1:4" ht="16" x14ac:dyDescent="0.35">
      <c r="A61" s="55" t="s">
        <v>121</v>
      </c>
      <c r="B61" s="67" t="s">
        <v>120</v>
      </c>
      <c r="C61" s="57"/>
      <c r="D61" s="61"/>
    </row>
    <row r="62" spans="1:4" ht="16" x14ac:dyDescent="0.35">
      <c r="A62" s="55"/>
      <c r="B62" s="67"/>
      <c r="C62" s="57"/>
      <c r="D62" s="61"/>
    </row>
    <row r="63" spans="1:4" ht="16" x14ac:dyDescent="0.35">
      <c r="A63" s="88" t="s">
        <v>153</v>
      </c>
      <c r="B63" s="89"/>
      <c r="C63" s="57"/>
      <c r="D63" s="61"/>
    </row>
    <row r="64" spans="1:4" ht="16" x14ac:dyDescent="0.35">
      <c r="A64" s="85" t="s">
        <v>188</v>
      </c>
      <c r="B64" s="86"/>
      <c r="C64" s="57">
        <v>8</v>
      </c>
      <c r="D64" s="61"/>
    </row>
    <row r="65" spans="1:4" ht="16" x14ac:dyDescent="0.35">
      <c r="A65" s="41" t="s">
        <v>65</v>
      </c>
      <c r="B65" s="13" t="s">
        <v>154</v>
      </c>
      <c r="C65" s="47"/>
      <c r="D65" s="61"/>
    </row>
    <row r="66" spans="1:4" ht="16" x14ac:dyDescent="0.35">
      <c r="A66" s="41" t="s">
        <v>66</v>
      </c>
      <c r="B66" s="38" t="s">
        <v>155</v>
      </c>
      <c r="C66" s="47"/>
      <c r="D66" s="61"/>
    </row>
    <row r="67" spans="1:4" ht="16" x14ac:dyDescent="0.35">
      <c r="A67" s="41" t="s">
        <v>74</v>
      </c>
      <c r="B67" s="38" t="s">
        <v>156</v>
      </c>
      <c r="C67" s="47"/>
      <c r="D67" s="61"/>
    </row>
    <row r="68" spans="1:4" ht="16" x14ac:dyDescent="0.35">
      <c r="A68" s="41" t="s">
        <v>67</v>
      </c>
      <c r="B68" s="13" t="s">
        <v>157</v>
      </c>
      <c r="C68" s="47"/>
      <c r="D68" s="61"/>
    </row>
    <row r="69" spans="1:4" ht="15.65" customHeight="1" x14ac:dyDescent="0.35">
      <c r="A69" s="41" t="s">
        <v>72</v>
      </c>
      <c r="B69" s="13" t="s">
        <v>158</v>
      </c>
      <c r="C69" s="47"/>
      <c r="D69" s="61"/>
    </row>
    <row r="70" spans="1:4" ht="16" x14ac:dyDescent="0.35">
      <c r="A70" s="41" t="s">
        <v>69</v>
      </c>
      <c r="B70" s="13" t="s">
        <v>159</v>
      </c>
      <c r="C70" s="47"/>
      <c r="D70" s="61"/>
    </row>
    <row r="71" spans="1:4" ht="15.65" customHeight="1" x14ac:dyDescent="0.35">
      <c r="A71" s="41" t="s">
        <v>65</v>
      </c>
      <c r="B71" s="38" t="s">
        <v>160</v>
      </c>
      <c r="C71" s="47"/>
      <c r="D71" s="61"/>
    </row>
    <row r="72" spans="1:4" ht="16" x14ac:dyDescent="0.35">
      <c r="A72" s="41" t="s">
        <v>67</v>
      </c>
      <c r="B72" s="13" t="s">
        <v>161</v>
      </c>
      <c r="C72" s="47"/>
      <c r="D72" s="61"/>
    </row>
    <row r="73" spans="1:4" ht="16" x14ac:dyDescent="0.35">
      <c r="A73" s="41" t="s">
        <v>71</v>
      </c>
      <c r="B73" s="13" t="s">
        <v>162</v>
      </c>
      <c r="C73" s="47"/>
      <c r="D73" s="61"/>
    </row>
    <row r="74" spans="1:4" ht="16" x14ac:dyDescent="0.35">
      <c r="A74" s="41" t="s">
        <v>70</v>
      </c>
      <c r="B74" s="13" t="s">
        <v>163</v>
      </c>
      <c r="C74" s="47"/>
      <c r="D74" s="61"/>
    </row>
    <row r="75" spans="1:4" ht="16" x14ac:dyDescent="0.35">
      <c r="A75" s="41" t="s">
        <v>75</v>
      </c>
      <c r="B75" s="13" t="s">
        <v>164</v>
      </c>
      <c r="C75" s="47"/>
      <c r="D75" s="61"/>
    </row>
    <row r="76" spans="1:4" ht="16" x14ac:dyDescent="0.35">
      <c r="A76" s="41" t="s">
        <v>56</v>
      </c>
      <c r="B76" s="13" t="s">
        <v>165</v>
      </c>
      <c r="C76" s="47"/>
      <c r="D76" s="61"/>
    </row>
    <row r="77" spans="1:4" ht="16" x14ac:dyDescent="0.35">
      <c r="A77" s="87" t="s">
        <v>190</v>
      </c>
      <c r="B77" s="87"/>
      <c r="C77" s="47">
        <v>0.5</v>
      </c>
      <c r="D77" s="61"/>
    </row>
    <row r="78" spans="1:4" ht="16" x14ac:dyDescent="0.35">
      <c r="A78" s="41" t="s">
        <v>73</v>
      </c>
      <c r="B78" s="80" t="s">
        <v>166</v>
      </c>
      <c r="C78" s="14"/>
      <c r="D78" s="61"/>
    </row>
    <row r="79" spans="1:4" ht="16" x14ac:dyDescent="0.35">
      <c r="A79" s="87" t="s">
        <v>195</v>
      </c>
      <c r="B79" s="87"/>
      <c r="C79" s="47">
        <v>0.5</v>
      </c>
      <c r="D79" s="61"/>
    </row>
    <row r="80" spans="1:4" ht="16" x14ac:dyDescent="0.35">
      <c r="A80" s="41" t="s">
        <v>76</v>
      </c>
      <c r="B80" s="16" t="s">
        <v>122</v>
      </c>
      <c r="C80" s="14"/>
      <c r="D80" s="61"/>
    </row>
    <row r="81" spans="1:4" ht="16" x14ac:dyDescent="0.35">
      <c r="A81" s="83" t="s">
        <v>196</v>
      </c>
      <c r="B81" s="84"/>
      <c r="C81" s="47">
        <v>1</v>
      </c>
      <c r="D81" s="61"/>
    </row>
    <row r="82" spans="1:4" ht="16" x14ac:dyDescent="0.35">
      <c r="A82" s="65" t="s">
        <v>68</v>
      </c>
      <c r="B82" s="66" t="s">
        <v>120</v>
      </c>
      <c r="C82" s="57"/>
      <c r="D82" s="61"/>
    </row>
    <row r="83" spans="1:4" ht="16" x14ac:dyDescent="0.35">
      <c r="A83" s="55" t="s">
        <v>121</v>
      </c>
      <c r="B83" s="66" t="s">
        <v>167</v>
      </c>
      <c r="C83" s="57"/>
      <c r="D83" s="61"/>
    </row>
    <row r="84" spans="1:4" x14ac:dyDescent="0.35">
      <c r="B84" s="63" t="s">
        <v>16</v>
      </c>
      <c r="C84" s="62">
        <f>SUM(C15:C83)</f>
        <v>40</v>
      </c>
      <c r="D84" s="17"/>
    </row>
    <row r="87" spans="1:4" x14ac:dyDescent="0.35">
      <c r="A87" s="41" t="s">
        <v>95</v>
      </c>
    </row>
    <row r="111" spans="2:3" x14ac:dyDescent="0.35">
      <c r="B111" s="40"/>
      <c r="C111" s="4"/>
    </row>
    <row r="112" spans="2:3" x14ac:dyDescent="0.35">
      <c r="B112" s="1"/>
      <c r="C112" s="4"/>
    </row>
    <row r="113" spans="2:3" x14ac:dyDescent="0.35">
      <c r="B113" s="1"/>
      <c r="C113" s="4"/>
    </row>
    <row r="114" spans="2:3" x14ac:dyDescent="0.35">
      <c r="B114" s="1"/>
      <c r="C114" s="4"/>
    </row>
    <row r="117" spans="2:3" x14ac:dyDescent="0.35">
      <c r="B117" s="40"/>
      <c r="C117" s="4"/>
    </row>
    <row r="118" spans="2:3" x14ac:dyDescent="0.35">
      <c r="B118" s="1"/>
      <c r="C118" s="4"/>
    </row>
    <row r="119" spans="2:3" x14ac:dyDescent="0.35">
      <c r="B119" s="1"/>
      <c r="C119" s="4"/>
    </row>
  </sheetData>
  <mergeCells count="22">
    <mergeCell ref="A42:B42"/>
    <mergeCell ref="A48:B48"/>
    <mergeCell ref="A53:B53"/>
    <mergeCell ref="A41:B41"/>
    <mergeCell ref="C1:D1"/>
    <mergeCell ref="A12:B13"/>
    <mergeCell ref="A14:B14"/>
    <mergeCell ref="A15:B15"/>
    <mergeCell ref="A16:B16"/>
    <mergeCell ref="A19:B19"/>
    <mergeCell ref="A17:B17"/>
    <mergeCell ref="A23:B23"/>
    <mergeCell ref="A29:B29"/>
    <mergeCell ref="A33:B33"/>
    <mergeCell ref="A36:B36"/>
    <mergeCell ref="A81:B81"/>
    <mergeCell ref="A56:B56"/>
    <mergeCell ref="A59:B59"/>
    <mergeCell ref="A64:B64"/>
    <mergeCell ref="A77:B77"/>
    <mergeCell ref="A79:B79"/>
    <mergeCell ref="A63:B63"/>
  </mergeCells>
  <pageMargins left="0.7" right="0.7" top="0.75" bottom="0.75" header="0.3" footer="0.3"/>
  <pageSetup paperSize="9" scale="62" orientation="portrait" r:id="rId1"/>
  <rowBreaks count="2" manualBreakCount="2">
    <brk id="40" max="3" man="1"/>
    <brk id="6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7a59fc8e-9142-4894-a20a-b7ef6a0b834d">
      <Terms xmlns="http://schemas.microsoft.com/office/infopath/2007/PartnerControls"/>
    </lcf76f155ced4ddcb4097134ff3c332f>
    <_ip_UnifiedCompliancePolicyProperties xmlns="http://schemas.microsoft.com/sharepoint/v3" xsi:nil="true"/>
    <TaxCatchAll xmlns="f19a456c-05b6-4807-b724-60ac1e17b13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69C5DDFA2D31489F34CE99EFB94260" ma:contentTypeVersion="" ma:contentTypeDescription="Create a new document." ma:contentTypeScope="" ma:versionID="a0dea7cb173f731fbe44b8cb89a0b91a">
  <xsd:schema xmlns:xsd="http://www.w3.org/2001/XMLSchema" xmlns:xs="http://www.w3.org/2001/XMLSchema" xmlns:p="http://schemas.microsoft.com/office/2006/metadata/properties" xmlns:ns1="http://schemas.microsoft.com/sharepoint/v3" xmlns:ns2="7a59fc8e-9142-4894-a20a-b7ef6a0b834d" xmlns:ns3="80ce844a-3414-47bc-be42-35076de08631" xmlns:ns4="f19a456c-05b6-4807-b724-60ac1e17b13f" targetNamespace="http://schemas.microsoft.com/office/2006/metadata/properties" ma:root="true" ma:fieldsID="a5394dcca09b5d3ef1d90baf871a96b6" ns1:_="" ns2:_="" ns3:_="" ns4:_="">
    <xsd:import namespace="http://schemas.microsoft.com/sharepoint/v3"/>
    <xsd:import namespace="7a59fc8e-9142-4894-a20a-b7ef6a0b834d"/>
    <xsd:import namespace="80ce844a-3414-47bc-be42-35076de08631"/>
    <xsd:import namespace="f19a456c-05b6-4807-b724-60ac1e17b1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59fc8e-9142-4894-a20a-b7ef6a0b83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0c362e63-5d62-4aa5-b4d4-4e9402c783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ce844a-3414-47bc-be42-35076de0863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9a456c-05b6-4807-b724-60ac1e17b13f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cb46960a-8133-43a6-b080-9db5e3f72f9c}" ma:internalName="TaxCatchAll" ma:showField="CatchAllData" ma:web="f19a456c-05b6-4807-b724-60ac1e17b1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AC133A-0999-409C-B5F3-ACADFB6DDA48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3a29076e-ff7f-46aa-a857-a7e07fe65600"/>
    <ds:schemaRef ds:uri="68874ed4-f916-4308-aa76-ce5996435467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4EEF965-EF53-4EE7-95D4-C749A5464828}"/>
</file>

<file path=customXml/itemProps3.xml><?xml version="1.0" encoding="utf-8"?>
<ds:datastoreItem xmlns:ds="http://schemas.openxmlformats.org/officeDocument/2006/customXml" ds:itemID="{D8FD82CB-FB3D-42B8-B85D-FAEB1770C66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COW</vt:lpstr>
      <vt:lpstr>Exam</vt:lpstr>
      <vt:lpstr>COW!Print_Area</vt:lpstr>
      <vt:lpstr>Exam!Print_Area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Aoife Clarke</dc:creator>
  <cp:keywords/>
  <dc:description/>
  <cp:lastModifiedBy>Edel Walsh</cp:lastModifiedBy>
  <cp:revision/>
  <cp:lastPrinted>2025-03-12T16:19:33Z</cp:lastPrinted>
  <dcterms:created xsi:type="dcterms:W3CDTF">2025-01-02T16:45:01Z</dcterms:created>
  <dcterms:modified xsi:type="dcterms:W3CDTF">2025-04-07T10:32:40Z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0x0101008969C5DDFA2D31489F34CE99EFB94260</vt:lpwstr>
  </property>
  <property fmtid="{D5CDD505-2E9C-101B-9397-08002B2CF9AE}" pid="3" name="MediaServiceImageTags">
    <vt:lpwstr/>
  </property>
</Properties>
</file>